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FA90039F-6907-4CBA-92D4-15515A66900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0088666" sheetId="5" r:id="rId1"/>
  </sheets>
  <definedNames>
    <definedName name="_xlnm._FilterDatabase" localSheetId="0" hidden="1">'800088666'!$A$8:$AI$11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5" l="1"/>
  <c r="T9" i="5"/>
  <c r="N9" i="5"/>
</calcChain>
</file>

<file path=xl/sharedStrings.xml><?xml version="1.0" encoding="utf-8"?>
<sst xmlns="http://schemas.openxmlformats.org/spreadsheetml/2006/main" count="49" uniqueCount="48">
  <si>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</si>
  <si>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</si>
  <si>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</si>
  <si>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</si>
  <si>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</si>
  <si>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</si>
  <si>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</si>
  <si>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</si>
  <si>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</si>
  <si>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</si>
  <si>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</si>
  <si>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</si>
  <si>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</si>
  <si>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</si>
  <si>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</si>
  <si>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</si>
  <si>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</si>
  <si>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</si>
  <si>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</si>
  <si>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</si>
  <si>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</si>
  <si>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</si>
  <si>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</si>
  <si>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</si>
  <si>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</si>
  <si>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</si>
  <si>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</si>
  <si>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</si>
  <si>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</si>
  <si>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</si>
  <si>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</si>
  <si>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</si>
  <si>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</si>
  <si>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</si>
  <si>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</si>
  <si>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</si>
  <si>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</si>
  <si>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</si>
  <si>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</si>
  <si>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</si>
  <si>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</si>
  <si>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</si>
  <si>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</si>
  <si>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OPTICA UNIVISUAL LTDA</t>
  </si>
  <si>
    <t xml:space="preserve">U   </t>
  </si>
  <si>
    <t xml:space="preserve">U9439               </t>
  </si>
  <si>
    <t xml:space="preserve">U9502               </t>
  </si>
  <si>
    <t>CON-GCP20235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</si>
</sst>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5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14" fontId="12" fillId="0" borderId="1" xfId="4" applyNumberFormat="1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1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44889</v>
      </c>
    </row>
    <row r="6" spans="1:35" ht="15.75" thickBot="1" x14ac:dyDescent="0.3"/>
    <row r="7" spans="1:35" ht="15.75" customHeight="1" x14ac:dyDescent="0.25">
      <c r="A7" s="29" t="s">
        <v>41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1"/>
      <c r="P7" s="32" t="s">
        <v>23</v>
      </c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4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8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9439</v>
      </c>
      <c r="E9" s="10">
        <v>43276</v>
      </c>
      <c r="F9" s="20">
        <v>43685</v>
      </c>
      <c r="G9" s="24">
        <v>460250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6">
        <f>+SUM(J9:M9)</f>
        <v>0</v>
      </c>
      <c r="O9" s="24">
        <v>460250</v>
      </c>
      <c r="P9" s="18" t="s">
        <v>45</v>
      </c>
      <c r="Q9" s="25">
        <v>920500</v>
      </c>
      <c r="R9" s="11">
        <v>0</v>
      </c>
      <c r="S9" s="11">
        <v>920500</v>
      </c>
      <c r="T9" s="10">
        <f>+F9</f>
        <v>43685</v>
      </c>
      <c r="U9" s="11">
        <v>0</v>
      </c>
      <c r="V9" s="21">
        <v>0</v>
      </c>
      <c r="W9" s="6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 t="s">
        <v>47</v>
      </c>
      <c r="AE9" s="27">
        <v>0</v>
      </c>
      <c r="AF9" s="24">
        <v>0</v>
      </c>
      <c r="AG9" s="27">
        <v>0</v>
      </c>
      <c r="AH9" s="27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9502</v>
      </c>
      <c r="E10" s="10">
        <v>43297</v>
      </c>
      <c r="F10" s="20">
        <v>43298</v>
      </c>
      <c r="G10" s="24">
        <v>104948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6">
        <f>+SUM(J10:M10)</f>
        <v>0</v>
      </c>
      <c r="O10" s="24">
        <v>104948</v>
      </c>
      <c r="P10" s="18" t="s">
        <v>46</v>
      </c>
      <c r="Q10" s="25">
        <v>1125000</v>
      </c>
      <c r="R10" s="11">
        <v>0</v>
      </c>
      <c r="S10" s="11">
        <v>0</v>
      </c>
      <c r="T10" s="6">
        <v>0</v>
      </c>
      <c r="U10" s="11">
        <v>0</v>
      </c>
      <c r="V10" s="23">
        <v>7201827126</v>
      </c>
      <c r="W10" s="10">
        <v>43318</v>
      </c>
      <c r="X10" s="24">
        <v>1125000</v>
      </c>
      <c r="Y10" s="22">
        <v>43313</v>
      </c>
      <c r="Z10" s="27">
        <v>0</v>
      </c>
      <c r="AA10" s="27">
        <v>0</v>
      </c>
      <c r="AB10" s="27">
        <v>1125000</v>
      </c>
      <c r="AC10" s="27">
        <v>0</v>
      </c>
      <c r="AD10" s="27">
        <v>0</v>
      </c>
      <c r="AE10" s="27">
        <v>0</v>
      </c>
      <c r="AF10" s="24">
        <v>0</v>
      </c>
      <c r="AG10" s="27">
        <v>0</v>
      </c>
      <c r="AH10" s="27">
        <v>0</v>
      </c>
      <c r="AI10" s="4">
        <v>0</v>
      </c>
    </row>
    <row r="11" spans="1:35" x14ac:dyDescent="0.25">
      <c r="A11" s="3"/>
      <c r="B11" s="1"/>
      <c r="C11" s="6"/>
      <c r="D11" s="6"/>
      <c r="E11" s="10"/>
      <c r="F11" s="20"/>
      <c r="G11" s="24"/>
      <c r="H11" s="25"/>
      <c r="I11" s="26"/>
      <c r="J11" s="25"/>
      <c r="K11" s="25"/>
      <c r="L11" s="25"/>
      <c r="M11" s="25"/>
      <c r="N11" s="26"/>
      <c r="O11" s="24"/>
      <c r="P11" s="18"/>
      <c r="Q11" s="25"/>
      <c r="R11" s="11"/>
      <c r="S11" s="11"/>
      <c r="T11" s="6"/>
      <c r="U11" s="11"/>
      <c r="V11" s="23"/>
      <c r="W11" s="6"/>
      <c r="X11" s="24"/>
      <c r="Y11" s="27"/>
      <c r="Z11" s="27"/>
      <c r="AA11" s="27"/>
      <c r="AB11" s="27"/>
      <c r="AC11" s="27"/>
      <c r="AD11" s="27"/>
      <c r="AE11" s="27"/>
      <c r="AF11" s="24"/>
      <c r="AG11" s="27"/>
      <c r="AH11" s="27"/>
      <c r="AI11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800088666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2022-12-07T19:39:47Z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